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B18" i="1"/>
  <c r="B14"/>
  <c r="B22" s="1"/>
  <c r="D14"/>
</calcChain>
</file>

<file path=xl/sharedStrings.xml><?xml version="1.0" encoding="utf-8"?>
<sst xmlns="http://schemas.openxmlformats.org/spreadsheetml/2006/main" count="12" uniqueCount="12">
  <si>
    <t>Motor Nm</t>
  </si>
  <si>
    <t>Motor RPM</t>
  </si>
  <si>
    <t>Lever length</t>
  </si>
  <si>
    <t>Holding force kg</t>
  </si>
  <si>
    <t>Gearbox</t>
  </si>
  <si>
    <t>This is how many degrees the drive turns within one second</t>
  </si>
  <si>
    <t>This is the maximum holding force of the actuator on the lever end</t>
  </si>
  <si>
    <t>Gearbox output translation 1:n</t>
  </si>
  <si>
    <t>Servo calculation</t>
  </si>
  <si>
    <t>Output torque</t>
  </si>
  <si>
    <t>Rotation count</t>
  </si>
  <si>
    <t>Rotation angle per second</t>
  </si>
</sst>
</file>

<file path=xl/styles.xml><?xml version="1.0" encoding="utf-8"?>
<styleSheet xmlns="http://schemas.openxmlformats.org/spreadsheetml/2006/main">
  <numFmts count="5">
    <numFmt numFmtId="164" formatCode="0\ &quot;Kg&quot;"/>
    <numFmt numFmtId="165" formatCode="0\ &quot;mm&quot;"/>
    <numFmt numFmtId="166" formatCode="0\ &quot;Nm&quot;"/>
    <numFmt numFmtId="167" formatCode="0\ &quot;rpm&quot;"/>
    <numFmt numFmtId="171" formatCode="0\ &quot;°/s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5" fontId="0" fillId="2" borderId="0" xfId="0" applyNumberFormat="1" applyFill="1"/>
    <xf numFmtId="166" fontId="0" fillId="0" borderId="1" xfId="0" applyNumberFormat="1" applyBorder="1"/>
    <xf numFmtId="167" fontId="0" fillId="0" borderId="1" xfId="0" applyNumberFormat="1" applyBorder="1"/>
    <xf numFmtId="171" fontId="0" fillId="0" borderId="1" xfId="0" applyNumberFormat="1" applyBorder="1"/>
    <xf numFmtId="164" fontId="0" fillId="0" borderId="1" xfId="0" applyNumberFormat="1" applyBorder="1"/>
    <xf numFmtId="0" fontId="1" fillId="0" borderId="2" xfId="0" applyFont="1" applyBorder="1"/>
    <xf numFmtId="0" fontId="0" fillId="2" borderId="2" xfId="0" applyFill="1" applyBorder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22"/>
  <sheetViews>
    <sheetView tabSelected="1" workbookViewId="0">
      <selection activeCell="D7" sqref="D7"/>
    </sheetView>
  </sheetViews>
  <sheetFormatPr baseColWidth="10" defaultRowHeight="15"/>
  <cols>
    <col min="2" max="2" width="12.7109375" customWidth="1"/>
    <col min="3" max="3" width="12.85546875" customWidth="1"/>
    <col min="4" max="4" width="29.5703125" customWidth="1"/>
    <col min="5" max="5" width="18.28515625" customWidth="1"/>
    <col min="6" max="6" width="26.140625" customWidth="1"/>
    <col min="7" max="7" width="33" customWidth="1"/>
    <col min="8" max="8" width="22.7109375" customWidth="1"/>
  </cols>
  <sheetData>
    <row r="2" spans="2:4" ht="26.25">
      <c r="B2" s="10" t="s">
        <v>8</v>
      </c>
    </row>
    <row r="4" spans="2:4" ht="15.75">
      <c r="B4" s="9" t="s">
        <v>2</v>
      </c>
    </row>
    <row r="5" spans="2:4">
      <c r="B5" s="2">
        <v>300</v>
      </c>
    </row>
    <row r="8" spans="2:4" ht="15.75">
      <c r="B8" s="9" t="s">
        <v>4</v>
      </c>
    </row>
    <row r="9" spans="2:4">
      <c r="B9" s="7" t="s">
        <v>1</v>
      </c>
      <c r="C9" s="7" t="s">
        <v>0</v>
      </c>
      <c r="D9" s="7" t="s">
        <v>7</v>
      </c>
    </row>
    <row r="10" spans="2:4">
      <c r="B10" s="8">
        <v>1000</v>
      </c>
      <c r="C10" s="8">
        <v>0.75</v>
      </c>
      <c r="D10" s="8">
        <v>40</v>
      </c>
    </row>
    <row r="13" spans="2:4" ht="15.75">
      <c r="B13" s="9" t="s">
        <v>9</v>
      </c>
      <c r="C13" s="11"/>
      <c r="D13" s="9" t="s">
        <v>10</v>
      </c>
    </row>
    <row r="14" spans="2:4">
      <c r="B14" s="3">
        <f>C10*D10</f>
        <v>30</v>
      </c>
      <c r="C14" s="1"/>
      <c r="D14" s="4">
        <f>B10/D10</f>
        <v>25</v>
      </c>
    </row>
    <row r="17" spans="2:3" ht="15.75">
      <c r="B17" s="9" t="s">
        <v>11</v>
      </c>
    </row>
    <row r="18" spans="2:3">
      <c r="B18" s="5">
        <f>D14/60*360</f>
        <v>150</v>
      </c>
      <c r="C18" s="1" t="s">
        <v>5</v>
      </c>
    </row>
    <row r="21" spans="2:3" ht="15.75">
      <c r="B21" s="9" t="s">
        <v>3</v>
      </c>
    </row>
    <row r="22" spans="2:3">
      <c r="B22" s="6">
        <f>B14/(B5/1000)</f>
        <v>100</v>
      </c>
      <c r="C22" s="1" t="s">
        <v>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2024-10-15T13:47:09Z</dcterms:modified>
</cp:coreProperties>
</file>